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V69" i="1" l="1"/>
  <c r="AV63" i="1"/>
  <c r="AV57" i="1"/>
  <c r="AV52" i="1"/>
  <c r="AV47" i="1"/>
  <c r="AV43" i="1"/>
  <c r="AV35" i="1"/>
  <c r="AV34" i="1"/>
  <c r="AV30" i="1"/>
  <c r="AV23" i="1"/>
  <c r="AV19" i="1"/>
</calcChain>
</file>

<file path=xl/sharedStrings.xml><?xml version="1.0" encoding="utf-8"?>
<sst xmlns="http://schemas.openxmlformats.org/spreadsheetml/2006/main" count="197" uniqueCount="137">
  <si>
    <t>Приложение № 2</t>
  </si>
  <si>
    <t>к приказу ФАС России</t>
  </si>
  <si>
    <t>от 18 января 2019 г. № 38/19</t>
  </si>
  <si>
    <t>Форма 1</t>
  </si>
  <si>
    <t>Информация об основных показателях финансово-хозяйственной деятельности</t>
  </si>
  <si>
    <t>ООО "Газпром трансгаз Грозный"</t>
  </si>
  <si>
    <t>(наименование субъекта естественной монополии)</t>
  </si>
  <si>
    <t>за 20</t>
  </si>
  <si>
    <t>20</t>
  </si>
  <si>
    <t xml:space="preserve">год в сфере оказания услуг по транспортировке газа </t>
  </si>
  <si>
    <t>по магистральным трубопроводам</t>
  </si>
  <si>
    <t>№</t>
  </si>
  <si>
    <t>Наименование показателя</t>
  </si>
  <si>
    <t>Единицы</t>
  </si>
  <si>
    <t>Итого</t>
  </si>
  <si>
    <t>измерения</t>
  </si>
  <si>
    <t>1</t>
  </si>
  <si>
    <t>Расходы на транспортировку газа по данным</t>
  </si>
  <si>
    <t>тыс. руб.</t>
  </si>
  <si>
    <t>бухгалтерского учета, в том числе: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</si>
  <si>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</si>
  <si>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</si>
  <si>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</si>
  <si>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</si>
  <si>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</si>
  <si>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</si>
  <si>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</si>
  <si>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</si>
  <si>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</si>
  <si>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</si>
  <si>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</si>
  <si>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</si>
  <si>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</si>
  <si>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</si>
  <si>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</si>
  <si>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</si>
  <si>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</si>
  <si>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</si>
  <si>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</si>
  <si>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</si>
  <si>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</si>
  <si>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</t>
  </si>
  <si>
    <t>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</si>
  <si>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</si>
  <si>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</si>
  <si>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</si>
  <si>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</si>
  <si>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</si>
  <si>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</si>
  <si>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</si>
  <si>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</si>
  <si>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</si>
  <si>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</si>
  <si>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</si>
  <si>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</si>
  <si>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</si>
  <si>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</si>
  <si>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</si>
  <si>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</si>
  <si>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</si>
  <si>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</si>
  <si>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</si>
  <si>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</si>
  <si>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</t>
  </si>
  <si>
    <t>Аренда (лизинг), в том числе:</t>
  </si>
  <si>
    <t>1.5.2.1</t>
  </si>
  <si>
    <t>аренда газопроводов и газораспределительных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</si>
  <si>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</si>
  <si>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</si>
  <si>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</si>
  <si>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</si>
  <si>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</si>
  <si>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</si>
  <si>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</si>
  <si>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</si>
  <si>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</si>
  <si>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</si>
  <si>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</t>
  </si>
  <si>
    <t>Капитальный ремонт</t>
  </si>
  <si>
    <t>1.5.5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</si>
  <si>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</si>
  <si>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</si>
  <si>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</si>
  <si>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</si>
  <si>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</si>
  <si>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</si>
  <si>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</si>
  <si>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</si>
  <si>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</si>
  <si>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</si>
  <si>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</si>
  <si>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</si>
  <si>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</si>
  <si>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</si>
  <si>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</si>
  <si>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</si>
  <si>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</si>
  <si>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</si>
  <si>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</si>
  <si>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2</t>
  </si>
  <si>
    <t>Прочие доходы</t>
  </si>
  <si>
    <t>3</t>
  </si>
  <si>
    <t>Прочие расходы</t>
  </si>
  <si>
    <t>3.1</t>
  </si>
  <si>
    <t>Услуги банков</t>
  </si>
  <si>
    <t>3.2</t>
  </si>
  <si>
    <t>Проценты по целевым кредитам</t>
  </si>
  <si>
    <t>3.3</t>
  </si>
  <si>
    <t>Социальное развитие и выплаты социального</t>
  </si>
  <si>
    <t>характера</t>
  </si>
  <si>
    <t>3.4</t>
  </si>
  <si>
    <t>Прочие</t>
  </si>
  <si>
    <t>4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</si>
  <si>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</si>
  <si>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</si>
  <si>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</si>
  <si>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</si>
  <si>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</t>
  </si>
  <si>
    <t>основе капитала</t>
  </si>
  <si>
    <t>4.3</t>
  </si>
  <si>
    <t>Дивиденды</t>
  </si>
  <si>
    <t>5</t>
  </si>
  <si>
    <t>Налог на прибыль</t>
  </si>
  <si>
    <t>6</t>
  </si>
  <si>
    <t>Общий объем тарифной выручки</t>
  </si>
  <si>
    <t>Справочная информация</t>
  </si>
  <si>
    <t>Численность персонала, занятого в регулируемом</t>
  </si>
  <si>
    <t>единиц</t>
  </si>
  <si>
    <t>виде деятельности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</si>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</sst>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" xfId="0" applyNumberFormat="1" applyFont="1" applyBorder="1" applyAlignment="1"/>
    <xf numFmtId="0" fontId="3" fillId="0" borderId="0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49" fontId="6" fillId="0" borderId="8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3" fontId="6" fillId="0" borderId="3" xfId="0" applyNumberFormat="1" applyFont="1" applyBorder="1" applyAlignment="1">
      <alignment horizontal="right" vertical="top"/>
    </xf>
    <xf numFmtId="0" fontId="6" fillId="0" borderId="2" xfId="0" applyNumberFormat="1" applyFont="1" applyBorder="1" applyAlignment="1">
      <alignment horizontal="right" vertical="top"/>
    </xf>
    <xf numFmtId="0" fontId="6" fillId="0" borderId="4" xfId="0" applyNumberFormat="1" applyFont="1" applyBorder="1" applyAlignment="1">
      <alignment horizontal="right" vertical="top"/>
    </xf>
    <xf numFmtId="49" fontId="6" fillId="0" borderId="9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6" fillId="0" borderId="9" xfId="0" applyNumberFormat="1" applyFont="1" applyBorder="1" applyAlignment="1">
      <alignment horizontal="right" vertical="top"/>
    </xf>
    <xf numFmtId="0" fontId="6" fillId="0" borderId="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0" fontId="6" fillId="0" borderId="7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 horizontal="right" vertical="top"/>
    </xf>
    <xf numFmtId="0" fontId="2" fillId="0" borderId="2" xfId="0" applyNumberFormat="1" applyFont="1" applyBorder="1" applyAlignment="1">
      <alignment horizontal="right" vertical="top"/>
    </xf>
    <xf numFmtId="0" fontId="2" fillId="0" borderId="4" xfId="0" applyNumberFormat="1" applyFont="1" applyBorder="1" applyAlignment="1">
      <alignment horizontal="right" vertical="top"/>
    </xf>
    <xf numFmtId="49" fontId="2" fillId="0" borderId="11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right" vertical="top"/>
    </xf>
    <xf numFmtId="3" fontId="2" fillId="0" borderId="7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 vertical="top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vertical="top"/>
    </xf>
    <xf numFmtId="0" fontId="2" fillId="0" borderId="4" xfId="0" applyNumberFormat="1" applyFont="1" applyFill="1" applyBorder="1" applyAlignment="1">
      <alignment horizontal="right" vertical="top"/>
    </xf>
    <xf numFmtId="0" fontId="2" fillId="0" borderId="9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right" vertical="top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3"/>
  <sheetViews>
    <sheetView tabSelected="1" workbookViewId="0">
      <selection activeCell="BR8" sqref="BR8"/>
    </sheetView>
  </sheetViews>
  <sheetFormatPr defaultColWidth="1.42578125" defaultRowHeight="12.75" x14ac:dyDescent="0.2"/>
  <cols>
    <col min="1" max="77" width="1.42578125" style="3"/>
    <col min="78" max="78" width="1.28515625" style="3" customWidth="1"/>
    <col min="79" max="84" width="1.42578125" style="3"/>
    <col min="85" max="85" width="1.42578125" style="3" customWidth="1"/>
    <col min="86" max="333" width="1.42578125" style="3"/>
    <col min="334" max="334" width="1.28515625" style="3" customWidth="1"/>
    <col min="335" max="340" width="1.42578125" style="3"/>
    <col min="341" max="341" width="1.42578125" style="3" customWidth="1"/>
    <col min="342" max="589" width="1.42578125" style="3"/>
    <col min="590" max="590" width="1.28515625" style="3" customWidth="1"/>
    <col min="591" max="596" width="1.42578125" style="3"/>
    <col min="597" max="597" width="1.42578125" style="3" customWidth="1"/>
    <col min="598" max="845" width="1.42578125" style="3"/>
    <col min="846" max="846" width="1.28515625" style="3" customWidth="1"/>
    <col min="847" max="852" width="1.42578125" style="3"/>
    <col min="853" max="853" width="1.42578125" style="3" customWidth="1"/>
    <col min="854" max="1101" width="1.42578125" style="3"/>
    <col min="1102" max="1102" width="1.28515625" style="3" customWidth="1"/>
    <col min="1103" max="1108" width="1.42578125" style="3"/>
    <col min="1109" max="1109" width="1.42578125" style="3" customWidth="1"/>
    <col min="1110" max="1357" width="1.42578125" style="3"/>
    <col min="1358" max="1358" width="1.28515625" style="3" customWidth="1"/>
    <col min="1359" max="1364" width="1.42578125" style="3"/>
    <col min="1365" max="1365" width="1.42578125" style="3" customWidth="1"/>
    <col min="1366" max="1613" width="1.42578125" style="3"/>
    <col min="1614" max="1614" width="1.28515625" style="3" customWidth="1"/>
    <col min="1615" max="1620" width="1.42578125" style="3"/>
    <col min="1621" max="1621" width="1.42578125" style="3" customWidth="1"/>
    <col min="1622" max="1869" width="1.42578125" style="3"/>
    <col min="1870" max="1870" width="1.28515625" style="3" customWidth="1"/>
    <col min="1871" max="1876" width="1.42578125" style="3"/>
    <col min="1877" max="1877" width="1.42578125" style="3" customWidth="1"/>
    <col min="1878" max="2125" width="1.42578125" style="3"/>
    <col min="2126" max="2126" width="1.28515625" style="3" customWidth="1"/>
    <col min="2127" max="2132" width="1.42578125" style="3"/>
    <col min="2133" max="2133" width="1.42578125" style="3" customWidth="1"/>
    <col min="2134" max="2381" width="1.42578125" style="3"/>
    <col min="2382" max="2382" width="1.28515625" style="3" customWidth="1"/>
    <col min="2383" max="2388" width="1.42578125" style="3"/>
    <col min="2389" max="2389" width="1.42578125" style="3" customWidth="1"/>
    <col min="2390" max="2637" width="1.42578125" style="3"/>
    <col min="2638" max="2638" width="1.28515625" style="3" customWidth="1"/>
    <col min="2639" max="2644" width="1.42578125" style="3"/>
    <col min="2645" max="2645" width="1.42578125" style="3" customWidth="1"/>
    <col min="2646" max="2893" width="1.42578125" style="3"/>
    <col min="2894" max="2894" width="1.28515625" style="3" customWidth="1"/>
    <col min="2895" max="2900" width="1.42578125" style="3"/>
    <col min="2901" max="2901" width="1.42578125" style="3" customWidth="1"/>
    <col min="2902" max="3149" width="1.42578125" style="3"/>
    <col min="3150" max="3150" width="1.28515625" style="3" customWidth="1"/>
    <col min="3151" max="3156" width="1.42578125" style="3"/>
    <col min="3157" max="3157" width="1.42578125" style="3" customWidth="1"/>
    <col min="3158" max="3405" width="1.42578125" style="3"/>
    <col min="3406" max="3406" width="1.28515625" style="3" customWidth="1"/>
    <col min="3407" max="3412" width="1.42578125" style="3"/>
    <col min="3413" max="3413" width="1.42578125" style="3" customWidth="1"/>
    <col min="3414" max="3661" width="1.42578125" style="3"/>
    <col min="3662" max="3662" width="1.28515625" style="3" customWidth="1"/>
    <col min="3663" max="3668" width="1.42578125" style="3"/>
    <col min="3669" max="3669" width="1.42578125" style="3" customWidth="1"/>
    <col min="3670" max="3917" width="1.42578125" style="3"/>
    <col min="3918" max="3918" width="1.28515625" style="3" customWidth="1"/>
    <col min="3919" max="3924" width="1.42578125" style="3"/>
    <col min="3925" max="3925" width="1.42578125" style="3" customWidth="1"/>
    <col min="3926" max="4173" width="1.42578125" style="3"/>
    <col min="4174" max="4174" width="1.28515625" style="3" customWidth="1"/>
    <col min="4175" max="4180" width="1.42578125" style="3"/>
    <col min="4181" max="4181" width="1.42578125" style="3" customWidth="1"/>
    <col min="4182" max="4429" width="1.42578125" style="3"/>
    <col min="4430" max="4430" width="1.28515625" style="3" customWidth="1"/>
    <col min="4431" max="4436" width="1.42578125" style="3"/>
    <col min="4437" max="4437" width="1.42578125" style="3" customWidth="1"/>
    <col min="4438" max="4685" width="1.42578125" style="3"/>
    <col min="4686" max="4686" width="1.28515625" style="3" customWidth="1"/>
    <col min="4687" max="4692" width="1.42578125" style="3"/>
    <col min="4693" max="4693" width="1.42578125" style="3" customWidth="1"/>
    <col min="4694" max="4941" width="1.42578125" style="3"/>
    <col min="4942" max="4942" width="1.28515625" style="3" customWidth="1"/>
    <col min="4943" max="4948" width="1.42578125" style="3"/>
    <col min="4949" max="4949" width="1.42578125" style="3" customWidth="1"/>
    <col min="4950" max="5197" width="1.42578125" style="3"/>
    <col min="5198" max="5198" width="1.28515625" style="3" customWidth="1"/>
    <col min="5199" max="5204" width="1.42578125" style="3"/>
    <col min="5205" max="5205" width="1.42578125" style="3" customWidth="1"/>
    <col min="5206" max="5453" width="1.42578125" style="3"/>
    <col min="5454" max="5454" width="1.28515625" style="3" customWidth="1"/>
    <col min="5455" max="5460" width="1.42578125" style="3"/>
    <col min="5461" max="5461" width="1.42578125" style="3" customWidth="1"/>
    <col min="5462" max="5709" width="1.42578125" style="3"/>
    <col min="5710" max="5710" width="1.28515625" style="3" customWidth="1"/>
    <col min="5711" max="5716" width="1.42578125" style="3"/>
    <col min="5717" max="5717" width="1.42578125" style="3" customWidth="1"/>
    <col min="5718" max="5965" width="1.42578125" style="3"/>
    <col min="5966" max="5966" width="1.28515625" style="3" customWidth="1"/>
    <col min="5967" max="5972" width="1.42578125" style="3"/>
    <col min="5973" max="5973" width="1.42578125" style="3" customWidth="1"/>
    <col min="5974" max="6221" width="1.42578125" style="3"/>
    <col min="6222" max="6222" width="1.28515625" style="3" customWidth="1"/>
    <col min="6223" max="6228" width="1.42578125" style="3"/>
    <col min="6229" max="6229" width="1.42578125" style="3" customWidth="1"/>
    <col min="6230" max="6477" width="1.42578125" style="3"/>
    <col min="6478" max="6478" width="1.28515625" style="3" customWidth="1"/>
    <col min="6479" max="6484" width="1.42578125" style="3"/>
    <col min="6485" max="6485" width="1.42578125" style="3" customWidth="1"/>
    <col min="6486" max="6733" width="1.42578125" style="3"/>
    <col min="6734" max="6734" width="1.28515625" style="3" customWidth="1"/>
    <col min="6735" max="6740" width="1.42578125" style="3"/>
    <col min="6741" max="6741" width="1.42578125" style="3" customWidth="1"/>
    <col min="6742" max="6989" width="1.42578125" style="3"/>
    <col min="6990" max="6990" width="1.28515625" style="3" customWidth="1"/>
    <col min="6991" max="6996" width="1.42578125" style="3"/>
    <col min="6997" max="6997" width="1.42578125" style="3" customWidth="1"/>
    <col min="6998" max="7245" width="1.42578125" style="3"/>
    <col min="7246" max="7246" width="1.28515625" style="3" customWidth="1"/>
    <col min="7247" max="7252" width="1.42578125" style="3"/>
    <col min="7253" max="7253" width="1.42578125" style="3" customWidth="1"/>
    <col min="7254" max="7501" width="1.42578125" style="3"/>
    <col min="7502" max="7502" width="1.28515625" style="3" customWidth="1"/>
    <col min="7503" max="7508" width="1.42578125" style="3"/>
    <col min="7509" max="7509" width="1.42578125" style="3" customWidth="1"/>
    <col min="7510" max="7757" width="1.42578125" style="3"/>
    <col min="7758" max="7758" width="1.28515625" style="3" customWidth="1"/>
    <col min="7759" max="7764" width="1.42578125" style="3"/>
    <col min="7765" max="7765" width="1.42578125" style="3" customWidth="1"/>
    <col min="7766" max="8013" width="1.42578125" style="3"/>
    <col min="8014" max="8014" width="1.28515625" style="3" customWidth="1"/>
    <col min="8015" max="8020" width="1.42578125" style="3"/>
    <col min="8021" max="8021" width="1.42578125" style="3" customWidth="1"/>
    <col min="8022" max="8269" width="1.42578125" style="3"/>
    <col min="8270" max="8270" width="1.28515625" style="3" customWidth="1"/>
    <col min="8271" max="8276" width="1.42578125" style="3"/>
    <col min="8277" max="8277" width="1.42578125" style="3" customWidth="1"/>
    <col min="8278" max="8525" width="1.42578125" style="3"/>
    <col min="8526" max="8526" width="1.28515625" style="3" customWidth="1"/>
    <col min="8527" max="8532" width="1.42578125" style="3"/>
    <col min="8533" max="8533" width="1.42578125" style="3" customWidth="1"/>
    <col min="8534" max="8781" width="1.42578125" style="3"/>
    <col min="8782" max="8782" width="1.28515625" style="3" customWidth="1"/>
    <col min="8783" max="8788" width="1.42578125" style="3"/>
    <col min="8789" max="8789" width="1.42578125" style="3" customWidth="1"/>
    <col min="8790" max="9037" width="1.42578125" style="3"/>
    <col min="9038" max="9038" width="1.28515625" style="3" customWidth="1"/>
    <col min="9039" max="9044" width="1.42578125" style="3"/>
    <col min="9045" max="9045" width="1.42578125" style="3" customWidth="1"/>
    <col min="9046" max="9293" width="1.42578125" style="3"/>
    <col min="9294" max="9294" width="1.28515625" style="3" customWidth="1"/>
    <col min="9295" max="9300" width="1.42578125" style="3"/>
    <col min="9301" max="9301" width="1.42578125" style="3" customWidth="1"/>
    <col min="9302" max="9549" width="1.42578125" style="3"/>
    <col min="9550" max="9550" width="1.28515625" style="3" customWidth="1"/>
    <col min="9551" max="9556" width="1.42578125" style="3"/>
    <col min="9557" max="9557" width="1.42578125" style="3" customWidth="1"/>
    <col min="9558" max="9805" width="1.42578125" style="3"/>
    <col min="9806" max="9806" width="1.28515625" style="3" customWidth="1"/>
    <col min="9807" max="9812" width="1.42578125" style="3"/>
    <col min="9813" max="9813" width="1.42578125" style="3" customWidth="1"/>
    <col min="9814" max="10061" width="1.42578125" style="3"/>
    <col min="10062" max="10062" width="1.28515625" style="3" customWidth="1"/>
    <col min="10063" max="10068" width="1.42578125" style="3"/>
    <col min="10069" max="10069" width="1.42578125" style="3" customWidth="1"/>
    <col min="10070" max="10317" width="1.42578125" style="3"/>
    <col min="10318" max="10318" width="1.28515625" style="3" customWidth="1"/>
    <col min="10319" max="10324" width="1.42578125" style="3"/>
    <col min="10325" max="10325" width="1.42578125" style="3" customWidth="1"/>
    <col min="10326" max="10573" width="1.42578125" style="3"/>
    <col min="10574" max="10574" width="1.28515625" style="3" customWidth="1"/>
    <col min="10575" max="10580" width="1.42578125" style="3"/>
    <col min="10581" max="10581" width="1.42578125" style="3" customWidth="1"/>
    <col min="10582" max="10829" width="1.42578125" style="3"/>
    <col min="10830" max="10830" width="1.28515625" style="3" customWidth="1"/>
    <col min="10831" max="10836" width="1.42578125" style="3"/>
    <col min="10837" max="10837" width="1.42578125" style="3" customWidth="1"/>
    <col min="10838" max="11085" width="1.42578125" style="3"/>
    <col min="11086" max="11086" width="1.28515625" style="3" customWidth="1"/>
    <col min="11087" max="11092" width="1.42578125" style="3"/>
    <col min="11093" max="11093" width="1.42578125" style="3" customWidth="1"/>
    <col min="11094" max="11341" width="1.42578125" style="3"/>
    <col min="11342" max="11342" width="1.28515625" style="3" customWidth="1"/>
    <col min="11343" max="11348" width="1.42578125" style="3"/>
    <col min="11349" max="11349" width="1.42578125" style="3" customWidth="1"/>
    <col min="11350" max="11597" width="1.42578125" style="3"/>
    <col min="11598" max="11598" width="1.28515625" style="3" customWidth="1"/>
    <col min="11599" max="11604" width="1.42578125" style="3"/>
    <col min="11605" max="11605" width="1.42578125" style="3" customWidth="1"/>
    <col min="11606" max="11853" width="1.42578125" style="3"/>
    <col min="11854" max="11854" width="1.28515625" style="3" customWidth="1"/>
    <col min="11855" max="11860" width="1.42578125" style="3"/>
    <col min="11861" max="11861" width="1.42578125" style="3" customWidth="1"/>
    <col min="11862" max="12109" width="1.42578125" style="3"/>
    <col min="12110" max="12110" width="1.28515625" style="3" customWidth="1"/>
    <col min="12111" max="12116" width="1.42578125" style="3"/>
    <col min="12117" max="12117" width="1.42578125" style="3" customWidth="1"/>
    <col min="12118" max="12365" width="1.42578125" style="3"/>
    <col min="12366" max="12366" width="1.28515625" style="3" customWidth="1"/>
    <col min="12367" max="12372" width="1.42578125" style="3"/>
    <col min="12373" max="12373" width="1.42578125" style="3" customWidth="1"/>
    <col min="12374" max="12621" width="1.42578125" style="3"/>
    <col min="12622" max="12622" width="1.28515625" style="3" customWidth="1"/>
    <col min="12623" max="12628" width="1.42578125" style="3"/>
    <col min="12629" max="12629" width="1.42578125" style="3" customWidth="1"/>
    <col min="12630" max="12877" width="1.42578125" style="3"/>
    <col min="12878" max="12878" width="1.28515625" style="3" customWidth="1"/>
    <col min="12879" max="12884" width="1.42578125" style="3"/>
    <col min="12885" max="12885" width="1.42578125" style="3" customWidth="1"/>
    <col min="12886" max="13133" width="1.42578125" style="3"/>
    <col min="13134" max="13134" width="1.28515625" style="3" customWidth="1"/>
    <col min="13135" max="13140" width="1.42578125" style="3"/>
    <col min="13141" max="13141" width="1.42578125" style="3" customWidth="1"/>
    <col min="13142" max="13389" width="1.42578125" style="3"/>
    <col min="13390" max="13390" width="1.28515625" style="3" customWidth="1"/>
    <col min="13391" max="13396" width="1.42578125" style="3"/>
    <col min="13397" max="13397" width="1.42578125" style="3" customWidth="1"/>
    <col min="13398" max="13645" width="1.42578125" style="3"/>
    <col min="13646" max="13646" width="1.28515625" style="3" customWidth="1"/>
    <col min="13647" max="13652" width="1.42578125" style="3"/>
    <col min="13653" max="13653" width="1.42578125" style="3" customWidth="1"/>
    <col min="13654" max="13901" width="1.42578125" style="3"/>
    <col min="13902" max="13902" width="1.28515625" style="3" customWidth="1"/>
    <col min="13903" max="13908" width="1.42578125" style="3"/>
    <col min="13909" max="13909" width="1.42578125" style="3" customWidth="1"/>
    <col min="13910" max="14157" width="1.42578125" style="3"/>
    <col min="14158" max="14158" width="1.28515625" style="3" customWidth="1"/>
    <col min="14159" max="14164" width="1.42578125" style="3"/>
    <col min="14165" max="14165" width="1.42578125" style="3" customWidth="1"/>
    <col min="14166" max="14413" width="1.42578125" style="3"/>
    <col min="14414" max="14414" width="1.28515625" style="3" customWidth="1"/>
    <col min="14415" max="14420" width="1.42578125" style="3"/>
    <col min="14421" max="14421" width="1.42578125" style="3" customWidth="1"/>
    <col min="14422" max="14669" width="1.42578125" style="3"/>
    <col min="14670" max="14670" width="1.28515625" style="3" customWidth="1"/>
    <col min="14671" max="14676" width="1.42578125" style="3"/>
    <col min="14677" max="14677" width="1.42578125" style="3" customWidth="1"/>
    <col min="14678" max="14925" width="1.42578125" style="3"/>
    <col min="14926" max="14926" width="1.28515625" style="3" customWidth="1"/>
    <col min="14927" max="14932" width="1.42578125" style="3"/>
    <col min="14933" max="14933" width="1.42578125" style="3" customWidth="1"/>
    <col min="14934" max="15181" width="1.42578125" style="3"/>
    <col min="15182" max="15182" width="1.28515625" style="3" customWidth="1"/>
    <col min="15183" max="15188" width="1.42578125" style="3"/>
    <col min="15189" max="15189" width="1.42578125" style="3" customWidth="1"/>
    <col min="15190" max="15437" width="1.42578125" style="3"/>
    <col min="15438" max="15438" width="1.28515625" style="3" customWidth="1"/>
    <col min="15439" max="15444" width="1.42578125" style="3"/>
    <col min="15445" max="15445" width="1.42578125" style="3" customWidth="1"/>
    <col min="15446" max="15693" width="1.42578125" style="3"/>
    <col min="15694" max="15694" width="1.28515625" style="3" customWidth="1"/>
    <col min="15695" max="15700" width="1.42578125" style="3"/>
    <col min="15701" max="15701" width="1.42578125" style="3" customWidth="1"/>
    <col min="15702" max="15949" width="1.42578125" style="3"/>
    <col min="15950" max="15950" width="1.28515625" style="3" customWidth="1"/>
    <col min="15951" max="15956" width="1.42578125" style="3"/>
    <col min="15957" max="15957" width="1.42578125" style="3" customWidth="1"/>
    <col min="15958" max="16205" width="1.42578125" style="3"/>
    <col min="16206" max="16206" width="1.28515625" style="3" customWidth="1"/>
    <col min="16207" max="16212" width="1.42578125" style="3"/>
    <col min="16213" max="16213" width="1.42578125" style="3" customWidth="1"/>
    <col min="16214" max="16384" width="1.42578125" style="3"/>
  </cols>
  <sheetData>
    <row r="1" spans="1:64" s="1" customFormat="1" ht="12.75" customHeight="1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6" spans="1:64" x14ac:dyDescent="0.2">
      <c r="BL6" s="4" t="s">
        <v>3</v>
      </c>
    </row>
    <row r="9" spans="1:64" s="6" customFormat="1" ht="15.75" x14ac:dyDescent="0.25">
      <c r="A9" s="5" t="s">
        <v>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s="6" customFormat="1" ht="15.75" x14ac:dyDescent="0.25">
      <c r="A10" s="7"/>
      <c r="B10" s="7"/>
      <c r="D10" s="7"/>
      <c r="G10" s="7"/>
      <c r="H10" s="7"/>
      <c r="I10" s="7"/>
      <c r="J10" s="7"/>
      <c r="K10" s="7"/>
      <c r="L10" s="7"/>
      <c r="M10" s="7"/>
      <c r="N10" s="8" t="s">
        <v>5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BH10" s="7"/>
    </row>
    <row r="11" spans="1:64" s="9" customFormat="1" ht="10.5" x14ac:dyDescent="0.2">
      <c r="N11" s="10" t="s">
        <v>6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64" s="6" customFormat="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1" t="s">
        <v>7</v>
      </c>
      <c r="P12" s="12" t="s">
        <v>8</v>
      </c>
      <c r="Q12" s="12"/>
      <c r="R12" s="12"/>
      <c r="S12" s="13" t="s">
        <v>9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K12" s="7"/>
      <c r="BL12" s="7"/>
    </row>
    <row r="13" spans="1:64" s="6" customFormat="1" ht="15.75" x14ac:dyDescent="0.25">
      <c r="A13" s="5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6" spans="1:64" x14ac:dyDescent="0.2">
      <c r="A16" s="14" t="s">
        <v>11</v>
      </c>
      <c r="B16" s="15"/>
      <c r="C16" s="15"/>
      <c r="D16" s="15"/>
      <c r="E16" s="16"/>
      <c r="F16" s="14" t="s">
        <v>12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6"/>
      <c r="AL16" s="14" t="s">
        <v>13</v>
      </c>
      <c r="AM16" s="15"/>
      <c r="AN16" s="15"/>
      <c r="AO16" s="15"/>
      <c r="AP16" s="15"/>
      <c r="AQ16" s="15"/>
      <c r="AR16" s="15"/>
      <c r="AS16" s="15"/>
      <c r="AT16" s="15"/>
      <c r="AU16" s="16"/>
      <c r="AV16" s="14" t="s">
        <v>14</v>
      </c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6"/>
    </row>
    <row r="17" spans="1:85" x14ac:dyDescent="0.2">
      <c r="A17" s="17"/>
      <c r="B17" s="18"/>
      <c r="C17" s="18"/>
      <c r="D17" s="18"/>
      <c r="E17" s="19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9"/>
      <c r="AL17" s="17" t="s">
        <v>15</v>
      </c>
      <c r="AM17" s="18"/>
      <c r="AN17" s="18"/>
      <c r="AO17" s="18"/>
      <c r="AP17" s="18"/>
      <c r="AQ17" s="18"/>
      <c r="AR17" s="18"/>
      <c r="AS17" s="18"/>
      <c r="AT17" s="18"/>
      <c r="AU17" s="19"/>
      <c r="AV17" s="17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85" x14ac:dyDescent="0.2">
      <c r="A18" s="20">
        <v>1</v>
      </c>
      <c r="B18" s="20"/>
      <c r="C18" s="20"/>
      <c r="D18" s="20"/>
      <c r="E18" s="20"/>
      <c r="F18" s="20">
        <v>2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3</v>
      </c>
      <c r="AM18" s="20"/>
      <c r="AN18" s="20"/>
      <c r="AO18" s="20"/>
      <c r="AP18" s="20"/>
      <c r="AQ18" s="20"/>
      <c r="AR18" s="20"/>
      <c r="AS18" s="20"/>
      <c r="AT18" s="20"/>
      <c r="AU18" s="20"/>
      <c r="AV18" s="20">
        <v>4</v>
      </c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CG18" s="21"/>
    </row>
    <row r="19" spans="1:85" x14ac:dyDescent="0.2">
      <c r="A19" s="22" t="s">
        <v>16</v>
      </c>
      <c r="B19" s="23"/>
      <c r="C19" s="23"/>
      <c r="D19" s="23"/>
      <c r="E19" s="24"/>
      <c r="F19" s="25" t="s">
        <v>17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6" t="s">
        <v>18</v>
      </c>
      <c r="AM19" s="27"/>
      <c r="AN19" s="27"/>
      <c r="AO19" s="27"/>
      <c r="AP19" s="27"/>
      <c r="AQ19" s="27"/>
      <c r="AR19" s="27"/>
      <c r="AS19" s="27"/>
      <c r="AT19" s="27"/>
      <c r="AU19" s="28"/>
      <c r="AV19" s="29">
        <f>AV21+AV22+AV23+AV30+AV34+AV43+AV47+AV51+AV52+AV57</f>
        <v>1727176</v>
      </c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1"/>
      <c r="BZ19" s="21"/>
    </row>
    <row r="20" spans="1:85" x14ac:dyDescent="0.2">
      <c r="A20" s="32"/>
      <c r="B20" s="33"/>
      <c r="C20" s="33"/>
      <c r="D20" s="33"/>
      <c r="E20" s="34"/>
      <c r="F20" s="35" t="s">
        <v>19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  <c r="AM20" s="37"/>
      <c r="AN20" s="37"/>
      <c r="AO20" s="37"/>
      <c r="AP20" s="37"/>
      <c r="AQ20" s="37"/>
      <c r="AR20" s="37"/>
      <c r="AS20" s="37"/>
      <c r="AT20" s="37"/>
      <c r="AU20" s="38"/>
      <c r="AV20" s="39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1"/>
    </row>
    <row r="21" spans="1:85" ht="15" customHeight="1" x14ac:dyDescent="0.2">
      <c r="A21" s="42" t="s">
        <v>20</v>
      </c>
      <c r="B21" s="42"/>
      <c r="C21" s="42"/>
      <c r="D21" s="42"/>
      <c r="E21" s="42"/>
      <c r="F21" s="43" t="s">
        <v>21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4" t="s">
        <v>18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5">
        <v>506745</v>
      </c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85" ht="15" customHeight="1" x14ac:dyDescent="0.2">
      <c r="A22" s="42" t="s">
        <v>22</v>
      </c>
      <c r="B22" s="42"/>
      <c r="C22" s="42"/>
      <c r="D22" s="42"/>
      <c r="E22" s="42"/>
      <c r="F22" s="43" t="s">
        <v>23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4" t="s">
        <v>18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5">
        <v>151895</v>
      </c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</row>
    <row r="23" spans="1:85" ht="15" customHeight="1" x14ac:dyDescent="0.2">
      <c r="A23" s="42" t="s">
        <v>24</v>
      </c>
      <c r="B23" s="42"/>
      <c r="C23" s="42"/>
      <c r="D23" s="42"/>
      <c r="E23" s="42"/>
      <c r="F23" s="43" t="s">
        <v>25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4" t="s">
        <v>18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5">
        <f>SUM(AV24:BL29)</f>
        <v>100242</v>
      </c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85" ht="15" customHeight="1" x14ac:dyDescent="0.2">
      <c r="A24" s="44" t="s">
        <v>26</v>
      </c>
      <c r="B24" s="44"/>
      <c r="C24" s="44"/>
      <c r="D24" s="44"/>
      <c r="E24" s="44"/>
      <c r="F24" s="47" t="s">
        <v>27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4" t="s">
        <v>18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8">
        <v>5104</v>
      </c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5" spans="1:85" ht="15" customHeight="1" x14ac:dyDescent="0.2">
      <c r="A25" s="44" t="s">
        <v>28</v>
      </c>
      <c r="B25" s="44"/>
      <c r="C25" s="44"/>
      <c r="D25" s="44"/>
      <c r="E25" s="44"/>
      <c r="F25" s="47" t="s">
        <v>29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4" t="s">
        <v>18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8">
        <v>0</v>
      </c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85" ht="15" customHeight="1" x14ac:dyDescent="0.2">
      <c r="A26" s="44" t="s">
        <v>30</v>
      </c>
      <c r="B26" s="44"/>
      <c r="C26" s="44"/>
      <c r="D26" s="44"/>
      <c r="E26" s="44"/>
      <c r="F26" s="47" t="s">
        <v>31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4" t="s">
        <v>18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9">
        <v>0</v>
      </c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85" ht="15" customHeight="1" x14ac:dyDescent="0.2">
      <c r="A27" s="44" t="s">
        <v>32</v>
      </c>
      <c r="B27" s="44"/>
      <c r="C27" s="44"/>
      <c r="D27" s="44"/>
      <c r="E27" s="44"/>
      <c r="F27" s="47" t="s">
        <v>33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4" t="s">
        <v>18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8">
        <v>29421</v>
      </c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</row>
    <row r="28" spans="1:85" ht="15" customHeight="1" x14ac:dyDescent="0.2">
      <c r="A28" s="44" t="s">
        <v>34</v>
      </c>
      <c r="B28" s="44"/>
      <c r="C28" s="44"/>
      <c r="D28" s="44"/>
      <c r="E28" s="44"/>
      <c r="F28" s="47" t="s">
        <v>35</v>
      </c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4" t="s">
        <v>18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8">
        <v>52584</v>
      </c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85" ht="15" customHeight="1" x14ac:dyDescent="0.2">
      <c r="A29" s="44" t="s">
        <v>36</v>
      </c>
      <c r="B29" s="44"/>
      <c r="C29" s="44"/>
      <c r="D29" s="44"/>
      <c r="E29" s="44"/>
      <c r="F29" s="47" t="s">
        <v>37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4" t="s">
        <v>18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8">
        <v>13133</v>
      </c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</row>
    <row r="30" spans="1:85" ht="15" customHeight="1" x14ac:dyDescent="0.2">
      <c r="A30" s="42" t="s">
        <v>38</v>
      </c>
      <c r="B30" s="42"/>
      <c r="C30" s="42"/>
      <c r="D30" s="42"/>
      <c r="E30" s="42"/>
      <c r="F30" s="43" t="s">
        <v>39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 t="s">
        <v>18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5">
        <f>AV31+AV33</f>
        <v>354184</v>
      </c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85" x14ac:dyDescent="0.2">
      <c r="A31" s="26" t="s">
        <v>40</v>
      </c>
      <c r="B31" s="27"/>
      <c r="C31" s="27"/>
      <c r="D31" s="27"/>
      <c r="E31" s="28"/>
      <c r="F31" s="50" t="s">
        <v>41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26" t="s">
        <v>18</v>
      </c>
      <c r="AM31" s="27"/>
      <c r="AN31" s="27"/>
      <c r="AO31" s="27"/>
      <c r="AP31" s="27"/>
      <c r="AQ31" s="27"/>
      <c r="AR31" s="27"/>
      <c r="AS31" s="27"/>
      <c r="AT31" s="27"/>
      <c r="AU31" s="28"/>
      <c r="AV31" s="51">
        <v>0</v>
      </c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1:85" x14ac:dyDescent="0.2">
      <c r="A32" s="36"/>
      <c r="B32" s="37"/>
      <c r="C32" s="37"/>
      <c r="D32" s="37"/>
      <c r="E32" s="38"/>
      <c r="F32" s="54" t="s">
        <v>42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36"/>
      <c r="AM32" s="37"/>
      <c r="AN32" s="37"/>
      <c r="AO32" s="37"/>
      <c r="AP32" s="37"/>
      <c r="AQ32" s="37"/>
      <c r="AR32" s="37"/>
      <c r="AS32" s="37"/>
      <c r="AT32" s="37"/>
      <c r="AU32" s="38"/>
      <c r="AV32" s="55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</row>
    <row r="33" spans="1:64" ht="15" customHeight="1" x14ac:dyDescent="0.2">
      <c r="A33" s="44" t="s">
        <v>43</v>
      </c>
      <c r="B33" s="44"/>
      <c r="C33" s="44"/>
      <c r="D33" s="44"/>
      <c r="E33" s="44"/>
      <c r="F33" s="47" t="s">
        <v>44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4" t="s">
        <v>18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8">
        <v>354184</v>
      </c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</row>
    <row r="34" spans="1:64" ht="15" customHeight="1" x14ac:dyDescent="0.2">
      <c r="A34" s="42" t="s">
        <v>45</v>
      </c>
      <c r="B34" s="42"/>
      <c r="C34" s="42"/>
      <c r="D34" s="42"/>
      <c r="E34" s="42"/>
      <c r="F34" s="43" t="s">
        <v>46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4" t="s">
        <v>18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5">
        <f>AV35</f>
        <v>63942</v>
      </c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64" ht="15" customHeight="1" x14ac:dyDescent="0.2">
      <c r="A35" s="42" t="s">
        <v>47</v>
      </c>
      <c r="B35" s="42"/>
      <c r="C35" s="42"/>
      <c r="D35" s="42"/>
      <c r="E35" s="42"/>
      <c r="F35" s="43" t="s">
        <v>48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4" t="s">
        <v>18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5">
        <f>SUM(AV36:BL42)</f>
        <v>63942</v>
      </c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64" ht="15" customHeight="1" x14ac:dyDescent="0.2">
      <c r="A36" s="44" t="s">
        <v>49</v>
      </c>
      <c r="B36" s="44"/>
      <c r="C36" s="44"/>
      <c r="D36" s="44"/>
      <c r="E36" s="44"/>
      <c r="F36" s="47" t="s">
        <v>50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4" t="s">
        <v>18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8">
        <v>3551</v>
      </c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</row>
    <row r="37" spans="1:64" ht="15" customHeight="1" x14ac:dyDescent="0.2">
      <c r="A37" s="44" t="s">
        <v>51</v>
      </c>
      <c r="B37" s="44"/>
      <c r="C37" s="44"/>
      <c r="D37" s="44"/>
      <c r="E37" s="44"/>
      <c r="F37" s="47" t="s">
        <v>52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4" t="s">
        <v>18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8">
        <v>2578</v>
      </c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15" customHeight="1" x14ac:dyDescent="0.2">
      <c r="A38" s="44" t="s">
        <v>53</v>
      </c>
      <c r="B38" s="44"/>
      <c r="C38" s="44"/>
      <c r="D38" s="44"/>
      <c r="E38" s="44"/>
      <c r="F38" s="47" t="s">
        <v>54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4" t="s">
        <v>18</v>
      </c>
      <c r="AM38" s="44"/>
      <c r="AN38" s="44"/>
      <c r="AO38" s="44"/>
      <c r="AP38" s="44"/>
      <c r="AQ38" s="44"/>
      <c r="AR38" s="44"/>
      <c r="AS38" s="44"/>
      <c r="AT38" s="44"/>
      <c r="AU38" s="44"/>
      <c r="AV38" s="49">
        <v>995</v>
      </c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</row>
    <row r="39" spans="1:64" ht="15" customHeight="1" x14ac:dyDescent="0.2">
      <c r="A39" s="44" t="s">
        <v>55</v>
      </c>
      <c r="B39" s="44"/>
      <c r="C39" s="44"/>
      <c r="D39" s="44"/>
      <c r="E39" s="44"/>
      <c r="F39" s="47" t="s">
        <v>56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4" t="s">
        <v>18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9">
        <v>750</v>
      </c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</row>
    <row r="40" spans="1:64" ht="15" customHeight="1" x14ac:dyDescent="0.2">
      <c r="A40" s="44" t="s">
        <v>57</v>
      </c>
      <c r="B40" s="44"/>
      <c r="C40" s="44"/>
      <c r="D40" s="44"/>
      <c r="E40" s="44"/>
      <c r="F40" s="47" t="s">
        <v>58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4" t="s">
        <v>18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58">
        <v>0</v>
      </c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:64" ht="15" customHeight="1" x14ac:dyDescent="0.2">
      <c r="A41" s="44" t="s">
        <v>59</v>
      </c>
      <c r="B41" s="44"/>
      <c r="C41" s="44"/>
      <c r="D41" s="44"/>
      <c r="E41" s="44"/>
      <c r="F41" s="47" t="s">
        <v>60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4" t="s">
        <v>18</v>
      </c>
      <c r="AM41" s="44"/>
      <c r="AN41" s="44"/>
      <c r="AO41" s="44"/>
      <c r="AP41" s="44"/>
      <c r="AQ41" s="44"/>
      <c r="AR41" s="44"/>
      <c r="AS41" s="44"/>
      <c r="AT41" s="44"/>
      <c r="AU41" s="44"/>
      <c r="AV41" s="48">
        <v>23789</v>
      </c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2" spans="1:64" ht="15" customHeight="1" x14ac:dyDescent="0.2">
      <c r="A42" s="44" t="s">
        <v>61</v>
      </c>
      <c r="B42" s="44"/>
      <c r="C42" s="44"/>
      <c r="D42" s="44"/>
      <c r="E42" s="44"/>
      <c r="F42" s="47" t="s">
        <v>62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4" t="s">
        <v>18</v>
      </c>
      <c r="AM42" s="44"/>
      <c r="AN42" s="44"/>
      <c r="AO42" s="44"/>
      <c r="AP42" s="44"/>
      <c r="AQ42" s="44"/>
      <c r="AR42" s="44"/>
      <c r="AS42" s="44"/>
      <c r="AT42" s="44"/>
      <c r="AU42" s="44"/>
      <c r="AV42" s="58">
        <v>32279</v>
      </c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</row>
    <row r="43" spans="1:64" ht="15" customHeight="1" x14ac:dyDescent="0.2">
      <c r="A43" s="42" t="s">
        <v>63</v>
      </c>
      <c r="B43" s="42"/>
      <c r="C43" s="42"/>
      <c r="D43" s="42"/>
      <c r="E43" s="42"/>
      <c r="F43" s="43" t="s">
        <v>64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4" t="s">
        <v>18</v>
      </c>
      <c r="AM43" s="44"/>
      <c r="AN43" s="44"/>
      <c r="AO43" s="44"/>
      <c r="AP43" s="44"/>
      <c r="AQ43" s="44"/>
      <c r="AR43" s="44"/>
      <c r="AS43" s="44"/>
      <c r="AT43" s="44"/>
      <c r="AU43" s="44"/>
      <c r="AV43" s="45">
        <f>AV46</f>
        <v>9592</v>
      </c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</row>
    <row r="44" spans="1:64" x14ac:dyDescent="0.2">
      <c r="A44" s="26" t="s">
        <v>65</v>
      </c>
      <c r="B44" s="27"/>
      <c r="C44" s="27"/>
      <c r="D44" s="27"/>
      <c r="E44" s="28"/>
      <c r="F44" s="50" t="s">
        <v>66</v>
      </c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26" t="s">
        <v>18</v>
      </c>
      <c r="AM44" s="27"/>
      <c r="AN44" s="27"/>
      <c r="AO44" s="27"/>
      <c r="AP44" s="27"/>
      <c r="AQ44" s="27"/>
      <c r="AR44" s="27"/>
      <c r="AS44" s="27"/>
      <c r="AT44" s="27"/>
      <c r="AU44" s="28"/>
      <c r="AV44" s="60">
        <v>0</v>
      </c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64" x14ac:dyDescent="0.2">
      <c r="A45" s="36"/>
      <c r="B45" s="37"/>
      <c r="C45" s="37"/>
      <c r="D45" s="37"/>
      <c r="E45" s="38"/>
      <c r="F45" s="54" t="s">
        <v>42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36"/>
      <c r="AM45" s="37"/>
      <c r="AN45" s="37"/>
      <c r="AO45" s="37"/>
      <c r="AP45" s="37"/>
      <c r="AQ45" s="37"/>
      <c r="AR45" s="37"/>
      <c r="AS45" s="37"/>
      <c r="AT45" s="37"/>
      <c r="AU45" s="38"/>
      <c r="AV45" s="55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64" ht="15" customHeight="1" x14ac:dyDescent="0.2">
      <c r="A46" s="44" t="s">
        <v>67</v>
      </c>
      <c r="B46" s="44"/>
      <c r="C46" s="44"/>
      <c r="D46" s="44"/>
      <c r="E46" s="44"/>
      <c r="F46" s="47" t="s">
        <v>68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4" t="s">
        <v>18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8">
        <v>9592</v>
      </c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64" ht="15" customHeight="1" x14ac:dyDescent="0.2">
      <c r="A47" s="42" t="s">
        <v>69</v>
      </c>
      <c r="B47" s="42"/>
      <c r="C47" s="42"/>
      <c r="D47" s="42"/>
      <c r="E47" s="42"/>
      <c r="F47" s="43" t="s">
        <v>70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4" t="s">
        <v>18</v>
      </c>
      <c r="AM47" s="44"/>
      <c r="AN47" s="44"/>
      <c r="AO47" s="44"/>
      <c r="AP47" s="44"/>
      <c r="AQ47" s="44"/>
      <c r="AR47" s="44"/>
      <c r="AS47" s="44"/>
      <c r="AT47" s="44"/>
      <c r="AU47" s="44"/>
      <c r="AV47" s="45">
        <f>AV50</f>
        <v>881</v>
      </c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</row>
    <row r="48" spans="1:64" ht="15" customHeight="1" x14ac:dyDescent="0.2">
      <c r="A48" s="44" t="s">
        <v>71</v>
      </c>
      <c r="B48" s="44"/>
      <c r="C48" s="44"/>
      <c r="D48" s="44"/>
      <c r="E48" s="44"/>
      <c r="F48" s="47" t="s">
        <v>72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4" t="s">
        <v>18</v>
      </c>
      <c r="AM48" s="44"/>
      <c r="AN48" s="44"/>
      <c r="AO48" s="44"/>
      <c r="AP48" s="44"/>
      <c r="AQ48" s="44"/>
      <c r="AR48" s="44"/>
      <c r="AS48" s="44"/>
      <c r="AT48" s="44"/>
      <c r="AU48" s="44"/>
      <c r="AV48" s="49">
        <v>0</v>
      </c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</row>
    <row r="49" spans="1:78" ht="15" customHeight="1" x14ac:dyDescent="0.2">
      <c r="A49" s="44" t="s">
        <v>73</v>
      </c>
      <c r="B49" s="44"/>
      <c r="C49" s="44"/>
      <c r="D49" s="44"/>
      <c r="E49" s="44"/>
      <c r="F49" s="47" t="s">
        <v>74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4" t="s">
        <v>18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9">
        <v>0</v>
      </c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</row>
    <row r="50" spans="1:78" ht="15" customHeight="1" x14ac:dyDescent="0.2">
      <c r="A50" s="44" t="s">
        <v>75</v>
      </c>
      <c r="B50" s="44"/>
      <c r="C50" s="44"/>
      <c r="D50" s="44"/>
      <c r="E50" s="44"/>
      <c r="F50" s="47" t="s">
        <v>76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4" t="s">
        <v>18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8">
        <v>881</v>
      </c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</row>
    <row r="51" spans="1:78" ht="15" customHeight="1" x14ac:dyDescent="0.2">
      <c r="A51" s="42" t="s">
        <v>77</v>
      </c>
      <c r="B51" s="42"/>
      <c r="C51" s="42"/>
      <c r="D51" s="42"/>
      <c r="E51" s="42"/>
      <c r="F51" s="43" t="s">
        <v>78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4" t="s">
        <v>18</v>
      </c>
      <c r="AM51" s="44"/>
      <c r="AN51" s="44"/>
      <c r="AO51" s="44"/>
      <c r="AP51" s="44"/>
      <c r="AQ51" s="44"/>
      <c r="AR51" s="44"/>
      <c r="AS51" s="44"/>
      <c r="AT51" s="44"/>
      <c r="AU51" s="44"/>
      <c r="AV51" s="45">
        <v>412216</v>
      </c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</row>
    <row r="52" spans="1:78" ht="15" customHeight="1" x14ac:dyDescent="0.2">
      <c r="A52" s="42" t="s">
        <v>79</v>
      </c>
      <c r="B52" s="42"/>
      <c r="C52" s="42"/>
      <c r="D52" s="42"/>
      <c r="E52" s="42"/>
      <c r="F52" s="43" t="s">
        <v>80</v>
      </c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4" t="s">
        <v>18</v>
      </c>
      <c r="AM52" s="44"/>
      <c r="AN52" s="44"/>
      <c r="AO52" s="44"/>
      <c r="AP52" s="44"/>
      <c r="AQ52" s="44"/>
      <c r="AR52" s="44"/>
      <c r="AS52" s="44"/>
      <c r="AT52" s="44"/>
      <c r="AU52" s="44"/>
      <c r="AV52" s="45">
        <f>AV53+AV54+AV55+AV56</f>
        <v>102645</v>
      </c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8" ht="15" customHeight="1" x14ac:dyDescent="0.2">
      <c r="A53" s="44" t="s">
        <v>81</v>
      </c>
      <c r="B53" s="44"/>
      <c r="C53" s="44"/>
      <c r="D53" s="44"/>
      <c r="E53" s="44"/>
      <c r="F53" s="47" t="s">
        <v>82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4" t="s">
        <v>18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8">
        <v>101705</v>
      </c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8" ht="15" customHeight="1" x14ac:dyDescent="0.2">
      <c r="A54" s="44" t="s">
        <v>83</v>
      </c>
      <c r="B54" s="44"/>
      <c r="C54" s="44"/>
      <c r="D54" s="44"/>
      <c r="E54" s="44"/>
      <c r="F54" s="47" t="s">
        <v>84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4" t="s">
        <v>18</v>
      </c>
      <c r="AM54" s="44"/>
      <c r="AN54" s="44"/>
      <c r="AO54" s="44"/>
      <c r="AP54" s="44"/>
      <c r="AQ54" s="44"/>
      <c r="AR54" s="44"/>
      <c r="AS54" s="44"/>
      <c r="AT54" s="44"/>
      <c r="AU54" s="44"/>
      <c r="AV54" s="49">
        <v>653</v>
      </c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</row>
    <row r="55" spans="1:78" ht="15" customHeight="1" x14ac:dyDescent="0.2">
      <c r="A55" s="44" t="s">
        <v>85</v>
      </c>
      <c r="B55" s="44"/>
      <c r="C55" s="44"/>
      <c r="D55" s="44"/>
      <c r="E55" s="44"/>
      <c r="F55" s="47" t="s">
        <v>86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4" t="s">
        <v>18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9">
        <v>287</v>
      </c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6" spans="1:78" ht="15" customHeight="1" x14ac:dyDescent="0.2">
      <c r="A56" s="44" t="s">
        <v>87</v>
      </c>
      <c r="B56" s="44"/>
      <c r="C56" s="44"/>
      <c r="D56" s="44"/>
      <c r="E56" s="44"/>
      <c r="F56" s="47" t="s">
        <v>88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4" t="s">
        <v>18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9">
        <v>0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</row>
    <row r="57" spans="1:78" ht="15" customHeight="1" x14ac:dyDescent="0.2">
      <c r="A57" s="42" t="s">
        <v>89</v>
      </c>
      <c r="B57" s="42"/>
      <c r="C57" s="42"/>
      <c r="D57" s="42"/>
      <c r="E57" s="42"/>
      <c r="F57" s="43" t="s">
        <v>90</v>
      </c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4" t="s">
        <v>18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5">
        <f>AV58+AV59+AV60+AV61</f>
        <v>24834</v>
      </c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8" ht="15" customHeight="1" x14ac:dyDescent="0.2">
      <c r="A58" s="44" t="s">
        <v>91</v>
      </c>
      <c r="B58" s="44"/>
      <c r="C58" s="44"/>
      <c r="D58" s="44"/>
      <c r="E58" s="44"/>
      <c r="F58" s="47" t="s">
        <v>92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4" t="s">
        <v>18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61">
        <v>4390</v>
      </c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3"/>
    </row>
    <row r="59" spans="1:78" ht="15" customHeight="1" x14ac:dyDescent="0.2">
      <c r="A59" s="44" t="s">
        <v>93</v>
      </c>
      <c r="B59" s="44"/>
      <c r="C59" s="44"/>
      <c r="D59" s="44"/>
      <c r="E59" s="44"/>
      <c r="F59" s="47" t="s">
        <v>94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4" t="s">
        <v>18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61">
        <v>1594</v>
      </c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3"/>
    </row>
    <row r="60" spans="1:78" ht="15" customHeight="1" x14ac:dyDescent="0.2">
      <c r="A60" s="44" t="s">
        <v>95</v>
      </c>
      <c r="B60" s="44"/>
      <c r="C60" s="44"/>
      <c r="D60" s="44"/>
      <c r="E60" s="44"/>
      <c r="F60" s="47" t="s">
        <v>96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4" t="s">
        <v>18</v>
      </c>
      <c r="AM60" s="44"/>
      <c r="AN60" s="44"/>
      <c r="AO60" s="44"/>
      <c r="AP60" s="44"/>
      <c r="AQ60" s="44"/>
      <c r="AR60" s="44"/>
      <c r="AS60" s="44"/>
      <c r="AT60" s="44"/>
      <c r="AU60" s="44"/>
      <c r="AV60" s="61">
        <v>3036</v>
      </c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3"/>
    </row>
    <row r="61" spans="1:78" ht="15" customHeight="1" x14ac:dyDescent="0.2">
      <c r="A61" s="44" t="s">
        <v>97</v>
      </c>
      <c r="B61" s="44"/>
      <c r="C61" s="44"/>
      <c r="D61" s="44"/>
      <c r="E61" s="44"/>
      <c r="F61" s="47" t="s">
        <v>98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4" t="s">
        <v>18</v>
      </c>
      <c r="AM61" s="44"/>
      <c r="AN61" s="44"/>
      <c r="AO61" s="44"/>
      <c r="AP61" s="44"/>
      <c r="AQ61" s="44"/>
      <c r="AR61" s="44"/>
      <c r="AS61" s="44"/>
      <c r="AT61" s="44"/>
      <c r="AU61" s="44"/>
      <c r="AV61" s="64">
        <v>15814</v>
      </c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6"/>
      <c r="BZ61" s="21"/>
    </row>
    <row r="62" spans="1:78" ht="15" customHeight="1" x14ac:dyDescent="0.2">
      <c r="A62" s="42" t="s">
        <v>99</v>
      </c>
      <c r="B62" s="42"/>
      <c r="C62" s="42"/>
      <c r="D62" s="42"/>
      <c r="E62" s="42"/>
      <c r="F62" s="43" t="s">
        <v>100</v>
      </c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4" t="s">
        <v>18</v>
      </c>
      <c r="AM62" s="44"/>
      <c r="AN62" s="44"/>
      <c r="AO62" s="44"/>
      <c r="AP62" s="44"/>
      <c r="AQ62" s="44"/>
      <c r="AR62" s="44"/>
      <c r="AS62" s="44"/>
      <c r="AT62" s="44"/>
      <c r="AU62" s="44"/>
      <c r="AV62" s="67">
        <v>135184</v>
      </c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9"/>
    </row>
    <row r="63" spans="1:78" ht="15" customHeight="1" x14ac:dyDescent="0.2">
      <c r="A63" s="42" t="s">
        <v>101</v>
      </c>
      <c r="B63" s="42"/>
      <c r="C63" s="42"/>
      <c r="D63" s="42"/>
      <c r="E63" s="42"/>
      <c r="F63" s="43" t="s">
        <v>102</v>
      </c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4" t="s">
        <v>18</v>
      </c>
      <c r="AM63" s="44"/>
      <c r="AN63" s="44"/>
      <c r="AO63" s="44"/>
      <c r="AP63" s="44"/>
      <c r="AQ63" s="44"/>
      <c r="AR63" s="44"/>
      <c r="AS63" s="44"/>
      <c r="AT63" s="44"/>
      <c r="AU63" s="44"/>
      <c r="AV63" s="70">
        <f>AV64+AV65+AV66+AV68</f>
        <v>213726</v>
      </c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</row>
    <row r="64" spans="1:78" ht="15" customHeight="1" x14ac:dyDescent="0.2">
      <c r="A64" s="44" t="s">
        <v>103</v>
      </c>
      <c r="B64" s="44"/>
      <c r="C64" s="44"/>
      <c r="D64" s="44"/>
      <c r="E64" s="44"/>
      <c r="F64" s="47" t="s">
        <v>104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4" t="s">
        <v>18</v>
      </c>
      <c r="AM64" s="44"/>
      <c r="AN64" s="44"/>
      <c r="AO64" s="44"/>
      <c r="AP64" s="44"/>
      <c r="AQ64" s="44"/>
      <c r="AR64" s="44"/>
      <c r="AS64" s="44"/>
      <c r="AT64" s="44"/>
      <c r="AU64" s="44"/>
      <c r="AV64" s="58">
        <v>1437</v>
      </c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85" ht="15" customHeight="1" x14ac:dyDescent="0.2">
      <c r="A65" s="44" t="s">
        <v>105</v>
      </c>
      <c r="B65" s="44"/>
      <c r="C65" s="44"/>
      <c r="D65" s="44"/>
      <c r="E65" s="44"/>
      <c r="F65" s="47" t="s">
        <v>106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4" t="s">
        <v>18</v>
      </c>
      <c r="AM65" s="44"/>
      <c r="AN65" s="44"/>
      <c r="AO65" s="44"/>
      <c r="AP65" s="44"/>
      <c r="AQ65" s="44"/>
      <c r="AR65" s="44"/>
      <c r="AS65" s="44"/>
      <c r="AT65" s="44"/>
      <c r="AU65" s="44"/>
      <c r="AV65" s="59">
        <v>0</v>
      </c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</row>
    <row r="66" spans="1:85" x14ac:dyDescent="0.2">
      <c r="A66" s="26" t="s">
        <v>107</v>
      </c>
      <c r="B66" s="27"/>
      <c r="C66" s="27"/>
      <c r="D66" s="27"/>
      <c r="E66" s="28"/>
      <c r="F66" s="50" t="s">
        <v>108</v>
      </c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26" t="s">
        <v>18</v>
      </c>
      <c r="AM66" s="27"/>
      <c r="AN66" s="27"/>
      <c r="AO66" s="27"/>
      <c r="AP66" s="27"/>
      <c r="AQ66" s="27"/>
      <c r="AR66" s="27"/>
      <c r="AS66" s="27"/>
      <c r="AT66" s="27"/>
      <c r="AU66" s="28"/>
      <c r="AV66" s="72">
        <v>33287</v>
      </c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4"/>
    </row>
    <row r="67" spans="1:85" x14ac:dyDescent="0.2">
      <c r="A67" s="36"/>
      <c r="B67" s="37"/>
      <c r="C67" s="37"/>
      <c r="D67" s="37"/>
      <c r="E67" s="38"/>
      <c r="F67" s="54" t="s">
        <v>109</v>
      </c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36"/>
      <c r="AM67" s="37"/>
      <c r="AN67" s="37"/>
      <c r="AO67" s="37"/>
      <c r="AP67" s="37"/>
      <c r="AQ67" s="37"/>
      <c r="AR67" s="37"/>
      <c r="AS67" s="37"/>
      <c r="AT67" s="37"/>
      <c r="AU67" s="38"/>
      <c r="AV67" s="75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7"/>
    </row>
    <row r="68" spans="1:85" ht="15" customHeight="1" x14ac:dyDescent="0.2">
      <c r="A68" s="44" t="s">
        <v>110</v>
      </c>
      <c r="B68" s="44"/>
      <c r="C68" s="44"/>
      <c r="D68" s="44"/>
      <c r="E68" s="44"/>
      <c r="F68" s="47" t="s">
        <v>111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4" t="s">
        <v>18</v>
      </c>
      <c r="AM68" s="44"/>
      <c r="AN68" s="44"/>
      <c r="AO68" s="44"/>
      <c r="AP68" s="44"/>
      <c r="AQ68" s="44"/>
      <c r="AR68" s="44"/>
      <c r="AS68" s="44"/>
      <c r="AT68" s="44"/>
      <c r="AU68" s="44"/>
      <c r="AV68" s="58">
        <v>179002</v>
      </c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</row>
    <row r="69" spans="1:85" ht="15" customHeight="1" x14ac:dyDescent="0.2">
      <c r="A69" s="42" t="s">
        <v>112</v>
      </c>
      <c r="B69" s="42"/>
      <c r="C69" s="42"/>
      <c r="D69" s="42"/>
      <c r="E69" s="42"/>
      <c r="F69" s="43" t="s">
        <v>113</v>
      </c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4" t="s">
        <v>18</v>
      </c>
      <c r="AM69" s="44"/>
      <c r="AN69" s="44"/>
      <c r="AO69" s="44"/>
      <c r="AP69" s="44"/>
      <c r="AQ69" s="44"/>
      <c r="AR69" s="44"/>
      <c r="AS69" s="44"/>
      <c r="AT69" s="44"/>
      <c r="AU69" s="44"/>
      <c r="AV69" s="45">
        <f>AV70+AV73</f>
        <v>594898</v>
      </c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CG69" s="21"/>
    </row>
    <row r="70" spans="1:85" ht="15" customHeight="1" x14ac:dyDescent="0.2">
      <c r="A70" s="44" t="s">
        <v>114</v>
      </c>
      <c r="B70" s="44"/>
      <c r="C70" s="44"/>
      <c r="D70" s="44"/>
      <c r="E70" s="44"/>
      <c r="F70" s="47" t="s">
        <v>115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4" t="s">
        <v>18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8">
        <v>121710</v>
      </c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</row>
    <row r="71" spans="1:85" x14ac:dyDescent="0.2">
      <c r="A71" s="26" t="s">
        <v>116</v>
      </c>
      <c r="B71" s="27"/>
      <c r="C71" s="27"/>
      <c r="D71" s="27"/>
      <c r="E71" s="28"/>
      <c r="F71" s="50" t="s">
        <v>117</v>
      </c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26" t="s">
        <v>18</v>
      </c>
      <c r="AM71" s="27"/>
      <c r="AN71" s="27"/>
      <c r="AO71" s="27"/>
      <c r="AP71" s="27"/>
      <c r="AQ71" s="27"/>
      <c r="AR71" s="27"/>
      <c r="AS71" s="27"/>
      <c r="AT71" s="27"/>
      <c r="AU71" s="28"/>
      <c r="AV71" s="60">
        <v>0</v>
      </c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3"/>
    </row>
    <row r="72" spans="1:85" x14ac:dyDescent="0.2">
      <c r="A72" s="36"/>
      <c r="B72" s="37"/>
      <c r="C72" s="37"/>
      <c r="D72" s="37"/>
      <c r="E72" s="38"/>
      <c r="F72" s="54" t="s">
        <v>118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36"/>
      <c r="AM72" s="37"/>
      <c r="AN72" s="37"/>
      <c r="AO72" s="37"/>
      <c r="AP72" s="37"/>
      <c r="AQ72" s="37"/>
      <c r="AR72" s="37"/>
      <c r="AS72" s="37"/>
      <c r="AT72" s="37"/>
      <c r="AU72" s="38"/>
      <c r="AV72" s="55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7"/>
    </row>
    <row r="73" spans="1:85" ht="15" customHeight="1" x14ac:dyDescent="0.2">
      <c r="A73" s="44" t="s">
        <v>119</v>
      </c>
      <c r="B73" s="44"/>
      <c r="C73" s="44"/>
      <c r="D73" s="44"/>
      <c r="E73" s="44"/>
      <c r="F73" s="47" t="s">
        <v>120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4" t="s">
        <v>18</v>
      </c>
      <c r="AM73" s="44"/>
      <c r="AN73" s="44"/>
      <c r="AO73" s="44"/>
      <c r="AP73" s="44"/>
      <c r="AQ73" s="44"/>
      <c r="AR73" s="44"/>
      <c r="AS73" s="44"/>
      <c r="AT73" s="44"/>
      <c r="AU73" s="44"/>
      <c r="AV73" s="48">
        <v>473188</v>
      </c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85" ht="15" customHeight="1" x14ac:dyDescent="0.2">
      <c r="A74" s="42" t="s">
        <v>121</v>
      </c>
      <c r="B74" s="42"/>
      <c r="C74" s="42"/>
      <c r="D74" s="42"/>
      <c r="E74" s="42"/>
      <c r="F74" s="43" t="s">
        <v>122</v>
      </c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4" t="s">
        <v>18</v>
      </c>
      <c r="AM74" s="44"/>
      <c r="AN74" s="44"/>
      <c r="AO74" s="44"/>
      <c r="AP74" s="44"/>
      <c r="AQ74" s="44"/>
      <c r="AR74" s="44"/>
      <c r="AS74" s="44"/>
      <c r="AT74" s="44"/>
      <c r="AU74" s="44"/>
      <c r="AV74" s="45">
        <v>45105</v>
      </c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</row>
    <row r="75" spans="1:85" ht="15" customHeight="1" x14ac:dyDescent="0.2">
      <c r="A75" s="42" t="s">
        <v>123</v>
      </c>
      <c r="B75" s="42"/>
      <c r="C75" s="42"/>
      <c r="D75" s="42"/>
      <c r="E75" s="42"/>
      <c r="F75" s="43" t="s">
        <v>124</v>
      </c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4" t="s">
        <v>18</v>
      </c>
      <c r="AM75" s="44"/>
      <c r="AN75" s="44"/>
      <c r="AO75" s="44"/>
      <c r="AP75" s="44"/>
      <c r="AQ75" s="44"/>
      <c r="AR75" s="44"/>
      <c r="AS75" s="44"/>
      <c r="AT75" s="44"/>
      <c r="AU75" s="44"/>
      <c r="AV75" s="45">
        <v>1886803</v>
      </c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</row>
    <row r="76" spans="1:85" ht="15" customHeight="1" x14ac:dyDescent="0.2">
      <c r="A76" s="78" t="s">
        <v>125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80"/>
    </row>
    <row r="77" spans="1:85" x14ac:dyDescent="0.2">
      <c r="A77" s="22" t="s">
        <v>16</v>
      </c>
      <c r="B77" s="23"/>
      <c r="C77" s="23"/>
      <c r="D77" s="23"/>
      <c r="E77" s="24"/>
      <c r="F77" s="50" t="s">
        <v>126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26" t="s">
        <v>127</v>
      </c>
      <c r="AM77" s="27"/>
      <c r="AN77" s="27"/>
      <c r="AO77" s="27"/>
      <c r="AP77" s="27"/>
      <c r="AQ77" s="27"/>
      <c r="AR77" s="27"/>
      <c r="AS77" s="27"/>
      <c r="AT77" s="27"/>
      <c r="AU77" s="28"/>
      <c r="AV77" s="60">
        <v>567</v>
      </c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3"/>
    </row>
    <row r="78" spans="1:85" x14ac:dyDescent="0.2">
      <c r="A78" s="32"/>
      <c r="B78" s="33"/>
      <c r="C78" s="33"/>
      <c r="D78" s="33"/>
      <c r="E78" s="34"/>
      <c r="F78" s="54" t="s">
        <v>128</v>
      </c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36"/>
      <c r="AM78" s="37"/>
      <c r="AN78" s="37"/>
      <c r="AO78" s="37"/>
      <c r="AP78" s="37"/>
      <c r="AQ78" s="37"/>
      <c r="AR78" s="37"/>
      <c r="AS78" s="37"/>
      <c r="AT78" s="37"/>
      <c r="AU78" s="38"/>
      <c r="AV78" s="55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7"/>
    </row>
    <row r="79" spans="1:85" ht="15" customHeight="1" x14ac:dyDescent="0.2">
      <c r="A79" s="42" t="s">
        <v>99</v>
      </c>
      <c r="B79" s="42"/>
      <c r="C79" s="42"/>
      <c r="D79" s="42"/>
      <c r="E79" s="42"/>
      <c r="F79" s="47" t="s">
        <v>129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4" t="s">
        <v>130</v>
      </c>
      <c r="AM79" s="44"/>
      <c r="AN79" s="44"/>
      <c r="AO79" s="44"/>
      <c r="AP79" s="44"/>
      <c r="AQ79" s="44"/>
      <c r="AR79" s="44"/>
      <c r="AS79" s="44"/>
      <c r="AT79" s="44"/>
      <c r="AU79" s="44"/>
      <c r="AV79" s="49">
        <v>753.447</v>
      </c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</row>
    <row r="80" spans="1:85" ht="15" customHeight="1" x14ac:dyDescent="0.2">
      <c r="A80" s="42" t="s">
        <v>101</v>
      </c>
      <c r="B80" s="42"/>
      <c r="C80" s="42"/>
      <c r="D80" s="42"/>
      <c r="E80" s="42"/>
      <c r="F80" s="47" t="s">
        <v>131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4" t="s">
        <v>132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9">
        <v>0</v>
      </c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</row>
    <row r="81" spans="1:64" ht="15" customHeight="1" x14ac:dyDescent="0.2">
      <c r="A81" s="42" t="s">
        <v>112</v>
      </c>
      <c r="B81" s="42"/>
      <c r="C81" s="42"/>
      <c r="D81" s="42"/>
      <c r="E81" s="42"/>
      <c r="F81" s="47" t="s">
        <v>133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4" t="s">
        <v>127</v>
      </c>
      <c r="AM81" s="44"/>
      <c r="AN81" s="44"/>
      <c r="AO81" s="44"/>
      <c r="AP81" s="44"/>
      <c r="AQ81" s="44"/>
      <c r="AR81" s="44"/>
      <c r="AS81" s="44"/>
      <c r="AT81" s="44"/>
      <c r="AU81" s="44"/>
      <c r="AV81" s="49">
        <v>0</v>
      </c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</row>
    <row r="82" spans="1:64" ht="15" customHeight="1" x14ac:dyDescent="0.2">
      <c r="A82" s="42" t="s">
        <v>121</v>
      </c>
      <c r="B82" s="42"/>
      <c r="C82" s="42"/>
      <c r="D82" s="42"/>
      <c r="E82" s="42"/>
      <c r="F82" s="47" t="s">
        <v>134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4" t="s">
        <v>135</v>
      </c>
      <c r="AM82" s="44"/>
      <c r="AN82" s="44"/>
      <c r="AO82" s="44"/>
      <c r="AP82" s="44"/>
      <c r="AQ82" s="44"/>
      <c r="AR82" s="44"/>
      <c r="AS82" s="44"/>
      <c r="AT82" s="44"/>
      <c r="AU82" s="44"/>
      <c r="AV82" s="49">
        <v>0</v>
      </c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</row>
    <row r="83" spans="1:64" ht="15" customHeight="1" x14ac:dyDescent="0.2">
      <c r="A83" s="42" t="s">
        <v>123</v>
      </c>
      <c r="B83" s="42"/>
      <c r="C83" s="42"/>
      <c r="D83" s="42"/>
      <c r="E83" s="42"/>
      <c r="F83" s="47" t="s">
        <v>136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4" t="s">
        <v>127</v>
      </c>
      <c r="AM83" s="44"/>
      <c r="AN83" s="44"/>
      <c r="AO83" s="44"/>
      <c r="AP83" s="44"/>
      <c r="AQ83" s="44"/>
      <c r="AR83" s="44"/>
      <c r="AS83" s="44"/>
      <c r="AT83" s="44"/>
      <c r="AU83" s="44"/>
      <c r="AV83" s="49">
        <v>47</v>
      </c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</row>
  </sheetData>
  <mergeCells count="255">
    <mergeCell ref="A83:E83"/>
    <mergeCell ref="F83:AK83"/>
    <mergeCell ref="AL83:AU83"/>
    <mergeCell ref="AV83:BL83"/>
    <mergeCell ref="A81:E81"/>
    <mergeCell ref="F81:AK81"/>
    <mergeCell ref="AL81:AU81"/>
    <mergeCell ref="AV81:BL81"/>
    <mergeCell ref="A82:E82"/>
    <mergeCell ref="F82:AK82"/>
    <mergeCell ref="AL82:AU82"/>
    <mergeCell ref="AV82:BL82"/>
    <mergeCell ref="A79:E79"/>
    <mergeCell ref="F79:AK79"/>
    <mergeCell ref="AL79:AU79"/>
    <mergeCell ref="AV79:BL79"/>
    <mergeCell ref="A80:E80"/>
    <mergeCell ref="F80:AK80"/>
    <mergeCell ref="AL80:AU80"/>
    <mergeCell ref="AV80:BL80"/>
    <mergeCell ref="A76:BL76"/>
    <mergeCell ref="A77:E78"/>
    <mergeCell ref="F77:AK77"/>
    <mergeCell ref="AL77:AU78"/>
    <mergeCell ref="AV77:BL78"/>
    <mergeCell ref="F78:AK78"/>
    <mergeCell ref="A74:E74"/>
    <mergeCell ref="F74:AK74"/>
    <mergeCell ref="AL74:AU74"/>
    <mergeCell ref="AV74:BL74"/>
    <mergeCell ref="A75:E75"/>
    <mergeCell ref="F75:AK75"/>
    <mergeCell ref="AL75:AU75"/>
    <mergeCell ref="AV75:BL75"/>
    <mergeCell ref="A71:E72"/>
    <mergeCell ref="F71:AK71"/>
    <mergeCell ref="AL71:AU72"/>
    <mergeCell ref="AV71:BL72"/>
    <mergeCell ref="F72:AK72"/>
    <mergeCell ref="A73:E73"/>
    <mergeCell ref="F73:AK73"/>
    <mergeCell ref="AL73:AU73"/>
    <mergeCell ref="AV73:BL73"/>
    <mergeCell ref="A69:E69"/>
    <mergeCell ref="F69:AK69"/>
    <mergeCell ref="AL69:AU69"/>
    <mergeCell ref="AV69:BL69"/>
    <mergeCell ref="A70:E70"/>
    <mergeCell ref="F70:AK70"/>
    <mergeCell ref="AL70:AU70"/>
    <mergeCell ref="AV70:BL70"/>
    <mergeCell ref="A66:E67"/>
    <mergeCell ref="F66:AK66"/>
    <mergeCell ref="AL66:AU67"/>
    <mergeCell ref="AV66:BL67"/>
    <mergeCell ref="F67:AK67"/>
    <mergeCell ref="A68:E68"/>
    <mergeCell ref="F68:AK68"/>
    <mergeCell ref="AL68:AU68"/>
    <mergeCell ref="AV68:BL68"/>
    <mergeCell ref="A64:E64"/>
    <mergeCell ref="F64:AK64"/>
    <mergeCell ref="AL64:AU64"/>
    <mergeCell ref="AV64:BL64"/>
    <mergeCell ref="A65:E65"/>
    <mergeCell ref="F65:AK65"/>
    <mergeCell ref="AL65:AU65"/>
    <mergeCell ref="AV65:BL65"/>
    <mergeCell ref="A62:E62"/>
    <mergeCell ref="F62:AK62"/>
    <mergeCell ref="AL62:AU62"/>
    <mergeCell ref="AV62:BL62"/>
    <mergeCell ref="A63:E63"/>
    <mergeCell ref="F63:AK63"/>
    <mergeCell ref="AL63:AU63"/>
    <mergeCell ref="AV63:BL63"/>
    <mergeCell ref="A60:E60"/>
    <mergeCell ref="F60:AK60"/>
    <mergeCell ref="AL60:AU60"/>
    <mergeCell ref="AV60:BL60"/>
    <mergeCell ref="A61:E61"/>
    <mergeCell ref="F61:AK61"/>
    <mergeCell ref="AL61:AU61"/>
    <mergeCell ref="AV61:BL61"/>
    <mergeCell ref="A58:E58"/>
    <mergeCell ref="F58:AK58"/>
    <mergeCell ref="AL58:AU58"/>
    <mergeCell ref="AV58:BL58"/>
    <mergeCell ref="A59:E59"/>
    <mergeCell ref="F59:AK59"/>
    <mergeCell ref="AL59:AU59"/>
    <mergeCell ref="AV59:BL59"/>
    <mergeCell ref="A56:E56"/>
    <mergeCell ref="F56:AK56"/>
    <mergeCell ref="AL56:AU56"/>
    <mergeCell ref="AV56:BL56"/>
    <mergeCell ref="A57:E57"/>
    <mergeCell ref="F57:AK57"/>
    <mergeCell ref="AL57:AU57"/>
    <mergeCell ref="AV57:BL57"/>
    <mergeCell ref="A54:E54"/>
    <mergeCell ref="F54:AK54"/>
    <mergeCell ref="AL54:AU54"/>
    <mergeCell ref="AV54:BL54"/>
    <mergeCell ref="A55:E55"/>
    <mergeCell ref="F55:AK55"/>
    <mergeCell ref="AL55:AU55"/>
    <mergeCell ref="AV55:BL55"/>
    <mergeCell ref="A52:E52"/>
    <mergeCell ref="F52:AK52"/>
    <mergeCell ref="AL52:AU52"/>
    <mergeCell ref="AV52:BL52"/>
    <mergeCell ref="A53:E53"/>
    <mergeCell ref="F53:AK53"/>
    <mergeCell ref="AL53:AU53"/>
    <mergeCell ref="AV53:BL53"/>
    <mergeCell ref="A50:E50"/>
    <mergeCell ref="F50:AK50"/>
    <mergeCell ref="AL50:AU50"/>
    <mergeCell ref="AV50:BL50"/>
    <mergeCell ref="A51:E51"/>
    <mergeCell ref="F51:AK51"/>
    <mergeCell ref="AL51:AU51"/>
    <mergeCell ref="AV51:BL51"/>
    <mergeCell ref="A48:E48"/>
    <mergeCell ref="F48:AK48"/>
    <mergeCell ref="AL48:AU48"/>
    <mergeCell ref="AV48:BL48"/>
    <mergeCell ref="A49:E49"/>
    <mergeCell ref="F49:AK49"/>
    <mergeCell ref="AL49:AU49"/>
    <mergeCell ref="AV49:BL49"/>
    <mergeCell ref="A46:E46"/>
    <mergeCell ref="F46:AK46"/>
    <mergeCell ref="AL46:AU46"/>
    <mergeCell ref="AV46:BL46"/>
    <mergeCell ref="A47:E47"/>
    <mergeCell ref="F47:AK47"/>
    <mergeCell ref="AL47:AU47"/>
    <mergeCell ref="AV47:BL47"/>
    <mergeCell ref="A43:E43"/>
    <mergeCell ref="F43:AK43"/>
    <mergeCell ref="AL43:AU43"/>
    <mergeCell ref="AV43:BL43"/>
    <mergeCell ref="A44:E45"/>
    <mergeCell ref="F44:AK44"/>
    <mergeCell ref="AL44:AU45"/>
    <mergeCell ref="AV44:BL45"/>
    <mergeCell ref="F45:AK45"/>
    <mergeCell ref="A41:E41"/>
    <mergeCell ref="F41:AK41"/>
    <mergeCell ref="AL41:AU41"/>
    <mergeCell ref="AV41:BL41"/>
    <mergeCell ref="A42:E42"/>
    <mergeCell ref="F42:AK42"/>
    <mergeCell ref="AL42:AU42"/>
    <mergeCell ref="AV42:BL42"/>
    <mergeCell ref="A39:E39"/>
    <mergeCell ref="F39:AK39"/>
    <mergeCell ref="AL39:AU39"/>
    <mergeCell ref="AV39:BL39"/>
    <mergeCell ref="A40:E40"/>
    <mergeCell ref="F40:AK40"/>
    <mergeCell ref="AL40:AU40"/>
    <mergeCell ref="AV40:BL40"/>
    <mergeCell ref="A37:E37"/>
    <mergeCell ref="F37:AK37"/>
    <mergeCell ref="AL37:AU37"/>
    <mergeCell ref="AV37:BL37"/>
    <mergeCell ref="A38:E38"/>
    <mergeCell ref="F38:AK38"/>
    <mergeCell ref="AL38:AU38"/>
    <mergeCell ref="AV38:BL38"/>
    <mergeCell ref="A35:E35"/>
    <mergeCell ref="F35:AK35"/>
    <mergeCell ref="AL35:AU35"/>
    <mergeCell ref="AV35:BL35"/>
    <mergeCell ref="A36:E36"/>
    <mergeCell ref="F36:AK36"/>
    <mergeCell ref="AL36:AU36"/>
    <mergeCell ref="AV36:BL36"/>
    <mergeCell ref="A33:E33"/>
    <mergeCell ref="F33:AK33"/>
    <mergeCell ref="AL33:AU33"/>
    <mergeCell ref="AV33:BL33"/>
    <mergeCell ref="A34:E34"/>
    <mergeCell ref="F34:AK34"/>
    <mergeCell ref="AL34:AU34"/>
    <mergeCell ref="AV34:BL34"/>
    <mergeCell ref="A30:E30"/>
    <mergeCell ref="F30:AK30"/>
    <mergeCell ref="AL30:AU30"/>
    <mergeCell ref="AV30:BL30"/>
    <mergeCell ref="A31:E32"/>
    <mergeCell ref="F31:AK31"/>
    <mergeCell ref="AL31:AU32"/>
    <mergeCell ref="AV31:BL32"/>
    <mergeCell ref="F32:AK32"/>
    <mergeCell ref="A28:E28"/>
    <mergeCell ref="F28:AK28"/>
    <mergeCell ref="AL28:AU28"/>
    <mergeCell ref="AV28:BL28"/>
    <mergeCell ref="A29:E29"/>
    <mergeCell ref="F29:AK29"/>
    <mergeCell ref="AL29:AU29"/>
    <mergeCell ref="AV29:BL29"/>
    <mergeCell ref="A26:E26"/>
    <mergeCell ref="F26:AK26"/>
    <mergeCell ref="AL26:AU26"/>
    <mergeCell ref="AV26:BL26"/>
    <mergeCell ref="A27:E27"/>
    <mergeCell ref="F27:AK27"/>
    <mergeCell ref="AL27:AU27"/>
    <mergeCell ref="AV27:BL27"/>
    <mergeCell ref="A24:E24"/>
    <mergeCell ref="F24:AK24"/>
    <mergeCell ref="AL24:AU24"/>
    <mergeCell ref="AV24:BL24"/>
    <mergeCell ref="A25:E25"/>
    <mergeCell ref="F25:AK25"/>
    <mergeCell ref="AL25:AU25"/>
    <mergeCell ref="AV25:BL25"/>
    <mergeCell ref="A22:E22"/>
    <mergeCell ref="F22:AK22"/>
    <mergeCell ref="AL22:AU22"/>
    <mergeCell ref="AV22:BL22"/>
    <mergeCell ref="A23:E23"/>
    <mergeCell ref="F23:AK23"/>
    <mergeCell ref="AL23:AU23"/>
    <mergeCell ref="AV23:BL23"/>
    <mergeCell ref="A19:E20"/>
    <mergeCell ref="F19:AK19"/>
    <mergeCell ref="AL19:AU20"/>
    <mergeCell ref="AV19:BL20"/>
    <mergeCell ref="F20:AK20"/>
    <mergeCell ref="A21:E21"/>
    <mergeCell ref="F21:AK21"/>
    <mergeCell ref="AL21:AU21"/>
    <mergeCell ref="AV21:BL21"/>
    <mergeCell ref="A17:E17"/>
    <mergeCell ref="F17:AK17"/>
    <mergeCell ref="AL17:AU17"/>
    <mergeCell ref="AV17:BL17"/>
    <mergeCell ref="A18:E18"/>
    <mergeCell ref="F18:AK18"/>
    <mergeCell ref="AL18:AU18"/>
    <mergeCell ref="AV18:BL18"/>
    <mergeCell ref="A9:BL9"/>
    <mergeCell ref="N10:AY10"/>
    <mergeCell ref="N11:AY11"/>
    <mergeCell ref="A13:BL13"/>
    <mergeCell ref="A16:E16"/>
    <mergeCell ref="F16:AK16"/>
    <mergeCell ref="AL16:AU16"/>
    <mergeCell ref="AV16:B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2021-04-21T11:58:10Z</dcterms:modified>
</cp:coreProperties>
</file>